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" yWindow="45" windowWidth="15450" windowHeight="7605"/>
  </bookViews>
  <sheets>
    <sheet name="Monthly" sheetId="8" r:id="rId1"/>
    <sheet name="Semi-Monthly" sheetId="6" r:id="rId2"/>
  </sheets>
  <definedNames>
    <definedName name="_xlnm.Print_Area" localSheetId="0">Monthly!$I$6:$O$33</definedName>
    <definedName name="_xlnm.Print_Area" localSheetId="1">'Semi-Monthly'!$I$6:$AA$33</definedName>
    <definedName name="_xlnm.Print_Titles" localSheetId="0">Monthly!$A:$B,Monthly!$1:$5</definedName>
    <definedName name="_xlnm.Print_Titles" localSheetId="1">'Semi-Monthly'!$A:$B,'Semi-Monthly'!$1:$5</definedName>
  </definedNames>
  <calcPr calcId="125725"/>
</workbook>
</file>

<file path=xl/calcChain.xml><?xml version="1.0" encoding="utf-8"?>
<calcChain xmlns="http://schemas.openxmlformats.org/spreadsheetml/2006/main">
  <c r="G4" i="6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F4"/>
  <c r="E4"/>
  <c r="D4"/>
  <c r="A2" i="8"/>
  <c r="A1"/>
  <c r="N35"/>
  <c r="N41" s="1"/>
  <c r="M35"/>
  <c r="M41" s="1"/>
  <c r="L35"/>
  <c r="K35"/>
  <c r="J35"/>
  <c r="J41" s="1"/>
  <c r="I35"/>
  <c r="I41" s="1"/>
  <c r="H35"/>
  <c r="G35"/>
  <c r="F35"/>
  <c r="F41" s="1"/>
  <c r="E35"/>
  <c r="E41" s="1"/>
  <c r="D35"/>
  <c r="C35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M29" s="1"/>
  <c r="L20"/>
  <c r="L29" s="1"/>
  <c r="K20"/>
  <c r="J20"/>
  <c r="I20"/>
  <c r="H20"/>
  <c r="G20"/>
  <c r="F20"/>
  <c r="E20"/>
  <c r="D20"/>
  <c r="C20"/>
  <c r="N15"/>
  <c r="M15"/>
  <c r="L15"/>
  <c r="K15"/>
  <c r="J15"/>
  <c r="I15"/>
  <c r="H15"/>
  <c r="G15"/>
  <c r="F15"/>
  <c r="E15"/>
  <c r="D15"/>
  <c r="C15"/>
  <c r="O15" s="1"/>
  <c r="P15" s="1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M17" s="1"/>
  <c r="L9"/>
  <c r="L17" s="1"/>
  <c r="K9"/>
  <c r="J9"/>
  <c r="J17" s="1"/>
  <c r="I9"/>
  <c r="H9"/>
  <c r="H17" s="1"/>
  <c r="G9"/>
  <c r="G17" s="1"/>
  <c r="F9"/>
  <c r="F17" s="1"/>
  <c r="E9"/>
  <c r="E17" s="1"/>
  <c r="D9"/>
  <c r="C9"/>
  <c r="C6"/>
  <c r="O6" s="1"/>
  <c r="L41"/>
  <c r="K41"/>
  <c r="H41"/>
  <c r="G41"/>
  <c r="D41"/>
  <c r="C41"/>
  <c r="C43" s="1"/>
  <c r="D39" s="1"/>
  <c r="I29"/>
  <c r="O16"/>
  <c r="I17"/>
  <c r="D17"/>
  <c r="AA35" i="6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43" s="1"/>
  <c r="D39" s="1"/>
  <c r="AA6"/>
  <c r="I29"/>
  <c r="I17"/>
  <c r="AA16"/>
  <c r="AA15"/>
  <c r="AB15" s="1"/>
  <c r="AA14"/>
  <c r="AB14" s="1"/>
  <c r="AA13"/>
  <c r="AA12"/>
  <c r="AA11"/>
  <c r="AA9"/>
  <c r="AB9" s="1"/>
  <c r="Z29"/>
  <c r="V29"/>
  <c r="N29"/>
  <c r="G17"/>
  <c r="F29"/>
  <c r="Z17"/>
  <c r="Y17"/>
  <c r="X17"/>
  <c r="W17"/>
  <c r="V17"/>
  <c r="U17"/>
  <c r="T17"/>
  <c r="S17"/>
  <c r="Y29"/>
  <c r="X29"/>
  <c r="W29"/>
  <c r="U29"/>
  <c r="T29"/>
  <c r="S29"/>
  <c r="E29"/>
  <c r="AA21"/>
  <c r="AB21" s="1"/>
  <c r="D17"/>
  <c r="C17"/>
  <c r="AA23"/>
  <c r="AB23" s="1"/>
  <c r="Q29"/>
  <c r="O29"/>
  <c r="M29"/>
  <c r="C29"/>
  <c r="R17"/>
  <c r="Q17"/>
  <c r="P17"/>
  <c r="O17"/>
  <c r="N17"/>
  <c r="M17"/>
  <c r="L17"/>
  <c r="K17"/>
  <c r="J17"/>
  <c r="H17"/>
  <c r="F17"/>
  <c r="E17"/>
  <c r="O23" i="8" l="1"/>
  <c r="P23" s="1"/>
  <c r="O27"/>
  <c r="O12"/>
  <c r="O21"/>
  <c r="P21" s="1"/>
  <c r="N17"/>
  <c r="O11"/>
  <c r="O13"/>
  <c r="O14"/>
  <c r="P14" s="1"/>
  <c r="O20"/>
  <c r="P20" s="1"/>
  <c r="O24"/>
  <c r="P24" s="1"/>
  <c r="O35"/>
  <c r="D43"/>
  <c r="E39" s="1"/>
  <c r="E43" s="1"/>
  <c r="F39" s="1"/>
  <c r="F43" s="1"/>
  <c r="G39" s="1"/>
  <c r="G43" s="1"/>
  <c r="H39" s="1"/>
  <c r="H43" s="1"/>
  <c r="I39" s="1"/>
  <c r="I43" s="1"/>
  <c r="J39" s="1"/>
  <c r="J43" s="1"/>
  <c r="K39" s="1"/>
  <c r="K43" s="1"/>
  <c r="L39" s="1"/>
  <c r="L43" s="1"/>
  <c r="M39" s="1"/>
  <c r="M43" s="1"/>
  <c r="N39" s="1"/>
  <c r="N43" s="1"/>
  <c r="K29"/>
  <c r="J29"/>
  <c r="E29"/>
  <c r="H29"/>
  <c r="H31" s="1"/>
  <c r="N29"/>
  <c r="N31" s="1"/>
  <c r="M31"/>
  <c r="G29"/>
  <c r="G31" s="1"/>
  <c r="K17"/>
  <c r="J31"/>
  <c r="E31"/>
  <c r="O9"/>
  <c r="P9" s="1"/>
  <c r="C17"/>
  <c r="C29"/>
  <c r="I31"/>
  <c r="O10"/>
  <c r="P10" s="1"/>
  <c r="L31"/>
  <c r="O22"/>
  <c r="P22" s="1"/>
  <c r="F29"/>
  <c r="F31" s="1"/>
  <c r="O25"/>
  <c r="P25" s="1"/>
  <c r="D29"/>
  <c r="D31" s="1"/>
  <c r="H29" i="6"/>
  <c r="H31" s="1"/>
  <c r="C31"/>
  <c r="C33" s="1"/>
  <c r="C37" s="1"/>
  <c r="D6" s="1"/>
  <c r="D43"/>
  <c r="E39" s="1"/>
  <c r="E43" s="1"/>
  <c r="F39" s="1"/>
  <c r="F43" s="1"/>
  <c r="G39" s="1"/>
  <c r="G43" s="1"/>
  <c r="H39" s="1"/>
  <c r="H43" s="1"/>
  <c r="I39" s="1"/>
  <c r="I43" s="1"/>
  <c r="J39" s="1"/>
  <c r="J43" s="1"/>
  <c r="K39" s="1"/>
  <c r="K43" s="1"/>
  <c r="L39" s="1"/>
  <c r="L43" s="1"/>
  <c r="M39" s="1"/>
  <c r="M43" s="1"/>
  <c r="N39" s="1"/>
  <c r="N43" s="1"/>
  <c r="O39" s="1"/>
  <c r="O43" s="1"/>
  <c r="P39" s="1"/>
  <c r="P43" s="1"/>
  <c r="Q39" s="1"/>
  <c r="Q43" s="1"/>
  <c r="R39" s="1"/>
  <c r="R43" s="1"/>
  <c r="S39" s="1"/>
  <c r="S43" s="1"/>
  <c r="T39" s="1"/>
  <c r="T43" s="1"/>
  <c r="U39" s="1"/>
  <c r="U43" s="1"/>
  <c r="V39" s="1"/>
  <c r="V43" s="1"/>
  <c r="W39" s="1"/>
  <c r="W43" s="1"/>
  <c r="X39" s="1"/>
  <c r="X43" s="1"/>
  <c r="Y39" s="1"/>
  <c r="Y43" s="1"/>
  <c r="Z39" s="1"/>
  <c r="Z43" s="1"/>
  <c r="N31"/>
  <c r="M31"/>
  <c r="X31"/>
  <c r="O31"/>
  <c r="U31"/>
  <c r="Q31"/>
  <c r="E31"/>
  <c r="I31"/>
  <c r="AA24"/>
  <c r="AB24" s="1"/>
  <c r="AA10"/>
  <c r="AB10" s="1"/>
  <c r="AB17" s="1"/>
  <c r="V31"/>
  <c r="J29"/>
  <c r="J31" s="1"/>
  <c r="F31"/>
  <c r="Z31"/>
  <c r="R29"/>
  <c r="D29"/>
  <c r="D31" s="1"/>
  <c r="Y31"/>
  <c r="T31"/>
  <c r="S31"/>
  <c r="W31"/>
  <c r="AA17"/>
  <c r="R31"/>
  <c r="AA22"/>
  <c r="AB22" s="1"/>
  <c r="AA27"/>
  <c r="AA25"/>
  <c r="AB25" s="1"/>
  <c r="G29"/>
  <c r="G31" s="1"/>
  <c r="AA20"/>
  <c r="AB20" s="1"/>
  <c r="P29"/>
  <c r="P31" s="1"/>
  <c r="K29"/>
  <c r="L29"/>
  <c r="L31" s="1"/>
  <c r="O17" i="8" l="1"/>
  <c r="K31"/>
  <c r="P29"/>
  <c r="P17"/>
  <c r="C31"/>
  <c r="C33" s="1"/>
  <c r="C37" s="1"/>
  <c r="D6" s="1"/>
  <c r="D33" s="1"/>
  <c r="D37" s="1"/>
  <c r="E6" s="1"/>
  <c r="E33" s="1"/>
  <c r="E37" s="1"/>
  <c r="F6" s="1"/>
  <c r="F33" s="1"/>
  <c r="F37" s="1"/>
  <c r="G6" s="1"/>
  <c r="G33" s="1"/>
  <c r="G37" s="1"/>
  <c r="H6" s="1"/>
  <c r="H33" s="1"/>
  <c r="H37" s="1"/>
  <c r="I6" s="1"/>
  <c r="I33" s="1"/>
  <c r="I37" s="1"/>
  <c r="J6" s="1"/>
  <c r="J33" s="1"/>
  <c r="J37" s="1"/>
  <c r="K6" s="1"/>
  <c r="O29"/>
  <c r="AB29" i="6"/>
  <c r="AB31" s="1"/>
  <c r="D33"/>
  <c r="AA29"/>
  <c r="AA31" s="1"/>
  <c r="AA33" s="1"/>
  <c r="AA37" s="1"/>
  <c r="K31"/>
  <c r="K33" i="8" l="1"/>
  <c r="K37" s="1"/>
  <c r="L6" s="1"/>
  <c r="L33" s="1"/>
  <c r="L37" s="1"/>
  <c r="M6" s="1"/>
  <c r="M33" s="1"/>
  <c r="M37" s="1"/>
  <c r="N6" s="1"/>
  <c r="N33" s="1"/>
  <c r="N37" s="1"/>
  <c r="P31"/>
  <c r="O31"/>
  <c r="O33" s="1"/>
  <c r="O37" s="1"/>
  <c r="D37" i="6"/>
  <c r="E6" s="1"/>
  <c r="E33" s="1"/>
  <c r="E37" s="1"/>
  <c r="F6" s="1"/>
  <c r="F33" s="1"/>
  <c r="F37" s="1"/>
  <c r="G6" s="1"/>
  <c r="G33" l="1"/>
  <c r="G37" s="1"/>
  <c r="H6" s="1"/>
  <c r="H33" l="1"/>
  <c r="H37" s="1"/>
  <c r="I6" s="1"/>
  <c r="I33" l="1"/>
  <c r="I37" l="1"/>
  <c r="J6" s="1"/>
  <c r="J33" s="1"/>
  <c r="J37" l="1"/>
  <c r="K6" s="1"/>
  <c r="K33" s="1"/>
  <c r="K37" l="1"/>
  <c r="L6" s="1"/>
  <c r="L33" s="1"/>
  <c r="L37" l="1"/>
  <c r="M6" s="1"/>
  <c r="M33" s="1"/>
  <c r="M37" l="1"/>
  <c r="N6" s="1"/>
  <c r="N33" s="1"/>
  <c r="N37" s="1"/>
  <c r="O6" s="1"/>
  <c r="O33" s="1"/>
  <c r="O37" s="1"/>
  <c r="P6" s="1"/>
  <c r="P33" s="1"/>
  <c r="P37" s="1"/>
  <c r="Q6" s="1"/>
  <c r="Q33" s="1"/>
  <c r="Q37" s="1"/>
  <c r="R6" s="1"/>
  <c r="R33" s="1"/>
  <c r="R37" s="1"/>
  <c r="S6" s="1"/>
  <c r="S33" s="1"/>
  <c r="S37" s="1"/>
  <c r="T6" s="1"/>
  <c r="T33" l="1"/>
  <c r="T37" s="1"/>
  <c r="U6" s="1"/>
  <c r="U33" l="1"/>
  <c r="U37" s="1"/>
  <c r="V6" s="1"/>
  <c r="V33" l="1"/>
  <c r="V37" s="1"/>
  <c r="W6" s="1"/>
  <c r="W33" l="1"/>
  <c r="W37" s="1"/>
  <c r="X6" s="1"/>
  <c r="X33" l="1"/>
  <c r="X37" s="1"/>
  <c r="Y6" s="1"/>
  <c r="Y33" l="1"/>
  <c r="Y37" l="1"/>
  <c r="Z6" s="1"/>
  <c r="Z33" s="1"/>
  <c r="Z37" s="1"/>
</calcChain>
</file>

<file path=xl/sharedStrings.xml><?xml version="1.0" encoding="utf-8"?>
<sst xmlns="http://schemas.openxmlformats.org/spreadsheetml/2006/main" count="78" uniqueCount="46">
  <si>
    <t>Other</t>
  </si>
  <si>
    <t>Opening Cash</t>
  </si>
  <si>
    <t>Grants/Public</t>
  </si>
  <si>
    <t>Subtotal in</t>
  </si>
  <si>
    <t>Inflows</t>
  </si>
  <si>
    <t>Outflows</t>
  </si>
  <si>
    <t>Marketing</t>
  </si>
  <si>
    <t>Fundraising</t>
  </si>
  <si>
    <t>Admin PR</t>
  </si>
  <si>
    <t>Admin Other</t>
  </si>
  <si>
    <t>Subtotal out</t>
  </si>
  <si>
    <t>Period net</t>
  </si>
  <si>
    <t>Period ending :</t>
  </si>
  <si>
    <t>Prog Service</t>
  </si>
  <si>
    <t>Prog Support</t>
  </si>
  <si>
    <t>Prog Rev</t>
  </si>
  <si>
    <t>Pay Old A/P</t>
  </si>
  <si>
    <t>Curr Yr Gifts</t>
  </si>
  <si>
    <t>Future Yr Gifts</t>
  </si>
  <si>
    <t>Prior Yr Pledge Pmts</t>
  </si>
  <si>
    <t>PY Rcvble Pmts</t>
  </si>
  <si>
    <t>Annual</t>
  </si>
  <si>
    <t>CASH</t>
  </si>
  <si>
    <t>BUDGET</t>
  </si>
  <si>
    <t>Close operating cash</t>
  </si>
  <si>
    <t>LOC open balance</t>
  </si>
  <si>
    <t>Draw/Paydown</t>
  </si>
  <si>
    <t>LOC closing balance</t>
  </si>
  <si>
    <t>LOC Draw/Paydown</t>
  </si>
  <si>
    <t>Close supported cash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</si>
  <si>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</si>
  <si>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</si>
  <si>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</si>
  <si>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</si>
  <si>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</si>
  <si>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</si>
  <si>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</si>
  <si>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</si>
  <si>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</si>
  <si>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</si>
  <si>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</si>
  <si>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</si>
  <si>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Provided by :</t>
  </si>
  <si>
    <t>www.artsfinance.com</t>
  </si>
  <si>
    <t>Org Name</t>
  </si>
  <si>
    <t>Cash Plan 01/01/XX - 12/31/XX</t>
  </si>
</sst>
</file>

<file path=xl/styles.xml><?xml version="1.0" encoding="utf-8"?>
<styleSheet xmlns="http://schemas.openxmlformats.org/spreadsheetml/2006/main">
  <numFmts count="2">
    <numFmt numFmtId="164" formatCode="_(* #,##0.00_);_(* \(#,##0.00\);_(* \-??_);_(@_)"/>
    <numFmt numFmtId="165" formatCode="_(* #,##0_);_(* \(#,##0\);_(* \-??_);_(@_)"/>
  </numFmts>
  <fonts count="11">
    <font>
      <sz val="10"/>
      <name val="Century Gothic"/>
      <family val="2"/>
    </font>
    <font>
      <sz val="10"/>
      <name val="Arial"/>
    </font>
    <font>
      <sz val="10"/>
      <name val="Century Gothic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Century Gothic"/>
      <family val="2"/>
    </font>
    <font>
      <sz val="12"/>
      <name val="Arial"/>
      <family val="2"/>
    </font>
    <font>
      <u/>
      <sz val="7.5"/>
      <color theme="10"/>
      <name val="Century Gothic"/>
      <family val="2"/>
    </font>
    <font>
      <u/>
      <sz val="11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165" fontId="2" fillId="0" borderId="0" xfId="1" applyNumberFormat="1"/>
    <xf numFmtId="0" fontId="1" fillId="0" borderId="0" xfId="2"/>
    <xf numFmtId="14" fontId="1" fillId="0" borderId="0" xfId="2" applyNumberFormat="1"/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165" fontId="1" fillId="0" borderId="0" xfId="2" applyNumberFormat="1"/>
    <xf numFmtId="14" fontId="1" fillId="0" borderId="2" xfId="2" applyNumberFormat="1" applyBorder="1"/>
    <xf numFmtId="0" fontId="1" fillId="0" borderId="2" xfId="2" applyBorder="1"/>
    <xf numFmtId="0" fontId="3" fillId="0" borderId="0" xfId="2" applyFont="1" applyAlignment="1">
      <alignment horizontal="center"/>
    </xf>
    <xf numFmtId="0" fontId="5" fillId="0" borderId="0" xfId="2" applyFont="1"/>
    <xf numFmtId="165" fontId="2" fillId="0" borderId="0" xfId="1" applyNumberFormat="1" applyFont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5" fillId="0" borderId="0" xfId="2" applyNumberFormat="1" applyFont="1"/>
    <xf numFmtId="165" fontId="5" fillId="0" borderId="2" xfId="2" applyNumberFormat="1" applyFont="1" applyBorder="1"/>
    <xf numFmtId="0" fontId="5" fillId="0" borderId="2" xfId="2" applyFont="1" applyBorder="1"/>
    <xf numFmtId="0" fontId="1" fillId="0" borderId="5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6" xfId="2" applyBorder="1"/>
    <xf numFmtId="165" fontId="2" fillId="0" borderId="6" xfId="1" applyNumberFormat="1" applyBorder="1"/>
    <xf numFmtId="165" fontId="1" fillId="0" borderId="6" xfId="2" applyNumberFormat="1" applyBorder="1"/>
    <xf numFmtId="0" fontId="1" fillId="0" borderId="7" xfId="2" applyBorder="1"/>
    <xf numFmtId="165" fontId="2" fillId="0" borderId="4" xfId="1" applyNumberFormat="1" applyBorder="1"/>
    <xf numFmtId="165" fontId="1" fillId="0" borderId="4" xfId="2" applyNumberFormat="1" applyBorder="1"/>
    <xf numFmtId="165" fontId="4" fillId="0" borderId="0" xfId="2" applyNumberFormat="1" applyFont="1" applyBorder="1"/>
    <xf numFmtId="0" fontId="6" fillId="0" borderId="0" xfId="2" applyFont="1"/>
    <xf numFmtId="165" fontId="7" fillId="0" borderId="0" xfId="1" applyNumberFormat="1" applyFont="1"/>
    <xf numFmtId="165" fontId="4" fillId="0" borderId="3" xfId="2" applyNumberFormat="1" applyFont="1" applyBorder="1"/>
    <xf numFmtId="0" fontId="4" fillId="0" borderId="0" xfId="2" applyFont="1"/>
    <xf numFmtId="165" fontId="4" fillId="0" borderId="1" xfId="2" applyNumberFormat="1" applyFont="1" applyBorder="1"/>
    <xf numFmtId="165" fontId="5" fillId="0" borderId="0" xfId="2" applyNumberFormat="1" applyFont="1" applyBorder="1"/>
    <xf numFmtId="165" fontId="1" fillId="0" borderId="5" xfId="2" applyNumberFormat="1" applyBorder="1"/>
    <xf numFmtId="0" fontId="1" fillId="0" borderId="5" xfId="2" applyBorder="1"/>
    <xf numFmtId="0" fontId="1" fillId="0" borderId="8" xfId="2" applyBorder="1"/>
    <xf numFmtId="165" fontId="5" fillId="0" borderId="6" xfId="2" applyNumberFormat="1" applyFont="1" applyBorder="1"/>
    <xf numFmtId="165" fontId="5" fillId="0" borderId="9" xfId="2" applyNumberFormat="1" applyFont="1" applyBorder="1"/>
    <xf numFmtId="14" fontId="1" fillId="0" borderId="2" xfId="2" applyNumberFormat="1" applyBorder="1" applyAlignment="1">
      <alignment horizontal="center"/>
    </xf>
    <xf numFmtId="14" fontId="1" fillId="0" borderId="0" xfId="2" applyNumberFormat="1" applyBorder="1" applyAlignment="1">
      <alignment horizontal="center"/>
    </xf>
    <xf numFmtId="14" fontId="1" fillId="0" borderId="0" xfId="2" applyNumberFormat="1" applyAlignment="1">
      <alignment horizontal="center"/>
    </xf>
    <xf numFmtId="0" fontId="8" fillId="0" borderId="0" xfId="2" applyFont="1"/>
    <xf numFmtId="0" fontId="5" fillId="0" borderId="0" xfId="2" applyFont="1" applyAlignment="1">
      <alignment horizontal="right"/>
    </xf>
    <xf numFmtId="165" fontId="5" fillId="0" borderId="4" xfId="2" applyNumberFormat="1" applyFont="1" applyBorder="1"/>
    <xf numFmtId="165" fontId="2" fillId="0" borderId="4" xfId="1" applyNumberFormat="1" applyFont="1" applyBorder="1"/>
    <xf numFmtId="0" fontId="10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sfinanc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/>
  <cols>
    <col min="1" max="1" width="3.7109375" style="2" customWidth="1"/>
    <col min="2" max="2" width="25.140625" style="2" bestFit="1" customWidth="1"/>
    <col min="3" max="3" width="10.28515625" style="2" bestFit="1" customWidth="1"/>
    <col min="4" max="4" width="11.140625" style="2" bestFit="1" customWidth="1"/>
    <col min="5" max="5" width="10.140625" style="2" bestFit="1" customWidth="1"/>
    <col min="6" max="6" width="10.5703125" style="2" bestFit="1" customWidth="1"/>
    <col min="7" max="7" width="11.5703125" style="2" bestFit="1" customWidth="1"/>
    <col min="8" max="9" width="11.140625" style="2" bestFit="1" customWidth="1"/>
    <col min="10" max="10" width="11.42578125" style="2" bestFit="1" customWidth="1"/>
    <col min="11" max="11" width="11.140625" style="2" bestFit="1" customWidth="1"/>
    <col min="12" max="13" width="11" style="2" bestFit="1" customWidth="1"/>
    <col min="14" max="14" width="12.5703125" style="2" bestFit="1" customWidth="1"/>
    <col min="15" max="15" width="13.140625" style="2" bestFit="1" customWidth="1"/>
    <col min="16" max="16" width="13.28515625" style="2" bestFit="1" customWidth="1"/>
    <col min="17" max="16384" width="8.85546875" style="2"/>
  </cols>
  <sheetData>
    <row r="1" spans="1:16" ht="16.5">
      <c r="A1" s="40" t="str">
        <f>+'Semi-Monthly'!A1</f>
        <v>Org Name</v>
      </c>
      <c r="N1" s="10" t="s">
        <v>42</v>
      </c>
      <c r="O1" s="44" t="s">
        <v>43</v>
      </c>
    </row>
    <row r="2" spans="1:16">
      <c r="A2" s="10" t="str">
        <f>+'Semi-Monthly'!A2</f>
        <v>Cash Plan 01/01/XX - 12/31/XX</v>
      </c>
    </row>
    <row r="3" spans="1:16">
      <c r="A3" s="4"/>
      <c r="B3" s="4"/>
      <c r="O3" s="17" t="s">
        <v>21</v>
      </c>
      <c r="P3" s="17" t="s">
        <v>21</v>
      </c>
    </row>
    <row r="4" spans="1:16">
      <c r="B4" s="9" t="s">
        <v>12</v>
      </c>
      <c r="C4" s="37" t="s">
        <v>30</v>
      </c>
      <c r="D4" s="38" t="s">
        <v>31</v>
      </c>
      <c r="E4" s="38" t="s">
        <v>32</v>
      </c>
      <c r="F4" s="38" t="s">
        <v>33</v>
      </c>
      <c r="G4" s="38" t="s">
        <v>34</v>
      </c>
      <c r="H4" s="38" t="s">
        <v>35</v>
      </c>
      <c r="I4" s="38" t="s">
        <v>36</v>
      </c>
      <c r="J4" s="38" t="s">
        <v>37</v>
      </c>
      <c r="K4" s="38" t="s">
        <v>38</v>
      </c>
      <c r="L4" s="38" t="s">
        <v>39</v>
      </c>
      <c r="M4" s="38" t="s">
        <v>40</v>
      </c>
      <c r="N4" s="39" t="s">
        <v>41</v>
      </c>
      <c r="O4" s="18" t="s">
        <v>22</v>
      </c>
      <c r="P4" s="18" t="s">
        <v>23</v>
      </c>
    </row>
    <row r="5" spans="1:16">
      <c r="C5" s="8"/>
      <c r="O5" s="19"/>
      <c r="P5" s="19"/>
    </row>
    <row r="6" spans="1:16" ht="13.5">
      <c r="A6" s="2" t="s">
        <v>1</v>
      </c>
      <c r="C6" s="12">
        <f>'Semi-Monthly'!C6</f>
        <v>0</v>
      </c>
      <c r="D6" s="13">
        <f t="shared" ref="D6:N6" si="0">+C37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21">
        <f>+C6</f>
        <v>0</v>
      </c>
      <c r="P6" s="19"/>
    </row>
    <row r="7" spans="1:16" ht="13.5">
      <c r="C7" s="12"/>
      <c r="D7" s="11"/>
      <c r="E7" s="11"/>
      <c r="F7" s="11"/>
      <c r="G7" s="11"/>
      <c r="H7" s="11"/>
      <c r="I7" s="11"/>
      <c r="J7" s="1"/>
      <c r="K7" s="1"/>
      <c r="L7" s="1"/>
      <c r="M7" s="1"/>
      <c r="N7" s="1"/>
      <c r="O7" s="19"/>
      <c r="P7" s="19"/>
    </row>
    <row r="8" spans="1:16" ht="13.5">
      <c r="A8" s="2" t="s">
        <v>4</v>
      </c>
      <c r="C8" s="12"/>
      <c r="D8" s="11"/>
      <c r="E8" s="11"/>
      <c r="F8" s="11"/>
      <c r="G8" s="11"/>
      <c r="H8" s="11"/>
      <c r="I8" s="11"/>
      <c r="J8" s="1"/>
      <c r="K8" s="1"/>
      <c r="L8" s="1"/>
      <c r="M8" s="1"/>
      <c r="N8" s="1"/>
      <c r="O8" s="19"/>
      <c r="P8" s="19"/>
    </row>
    <row r="9" spans="1:16" ht="13.5">
      <c r="B9" s="5" t="s">
        <v>15</v>
      </c>
      <c r="C9" s="12">
        <f>SUM('Semi-Monthly'!C9:D9)</f>
        <v>0</v>
      </c>
      <c r="D9" s="11">
        <f>SUM('Semi-Monthly'!E9:F9)</f>
        <v>0</v>
      </c>
      <c r="E9" s="11">
        <f>SUM('Semi-Monthly'!G9:H9)</f>
        <v>0</v>
      </c>
      <c r="F9" s="11">
        <f>SUM('Semi-Monthly'!I9:J9)</f>
        <v>0</v>
      </c>
      <c r="G9" s="11">
        <f>SUM('Semi-Monthly'!K9:L9)</f>
        <v>0</v>
      </c>
      <c r="H9" s="11">
        <f>SUM('Semi-Monthly'!M9:N9)</f>
        <v>0</v>
      </c>
      <c r="I9" s="11">
        <f>SUM('Semi-Monthly'!O9:P9)</f>
        <v>0</v>
      </c>
      <c r="J9" s="1">
        <f>SUM('Semi-Monthly'!Q9:R9)</f>
        <v>0</v>
      </c>
      <c r="K9" s="1">
        <f>SUM('Semi-Monthly'!S9:T9)</f>
        <v>0</v>
      </c>
      <c r="L9" s="1">
        <f>SUM('Semi-Monthly'!U9:V9)</f>
        <v>0</v>
      </c>
      <c r="M9" s="1">
        <f>SUM('Semi-Monthly'!W9:X9)</f>
        <v>0</v>
      </c>
      <c r="N9" s="1">
        <f>SUM('Semi-Monthly'!Y9:Z9)</f>
        <v>0</v>
      </c>
      <c r="O9" s="21">
        <f t="shared" ref="O9:O17" si="1">SUM(C9:N9)</f>
        <v>0</v>
      </c>
      <c r="P9" s="20">
        <f>+O9</f>
        <v>0</v>
      </c>
    </row>
    <row r="10" spans="1:16" ht="13.5">
      <c r="B10" s="5" t="s">
        <v>17</v>
      </c>
      <c r="C10" s="12">
        <f>SUM('Semi-Monthly'!C10:D10)</f>
        <v>0</v>
      </c>
      <c r="D10" s="11">
        <f>SUM('Semi-Monthly'!E10:F10)</f>
        <v>0</v>
      </c>
      <c r="E10" s="11">
        <f>SUM('Semi-Monthly'!G10:H10)</f>
        <v>0</v>
      </c>
      <c r="F10" s="11">
        <f>SUM('Semi-Monthly'!I10:J10)</f>
        <v>0</v>
      </c>
      <c r="G10" s="11">
        <f>SUM('Semi-Monthly'!K10:L10)</f>
        <v>0</v>
      </c>
      <c r="H10" s="11">
        <f>SUM('Semi-Monthly'!M10:N10)</f>
        <v>0</v>
      </c>
      <c r="I10" s="11">
        <f>SUM('Semi-Monthly'!O10:P10)</f>
        <v>0</v>
      </c>
      <c r="J10" s="1">
        <f>SUM('Semi-Monthly'!Q10:R10)</f>
        <v>0</v>
      </c>
      <c r="K10" s="1">
        <f>SUM('Semi-Monthly'!S10:T10)</f>
        <v>0</v>
      </c>
      <c r="L10" s="1">
        <f>SUM('Semi-Monthly'!U10:V10)</f>
        <v>0</v>
      </c>
      <c r="M10" s="1">
        <f>SUM('Semi-Monthly'!W10:X10)</f>
        <v>0</v>
      </c>
      <c r="N10" s="1">
        <f>SUM('Semi-Monthly'!Y10:Z10)</f>
        <v>0</v>
      </c>
      <c r="O10" s="21">
        <f t="shared" si="1"/>
        <v>0</v>
      </c>
      <c r="P10" s="20">
        <f>+O10</f>
        <v>0</v>
      </c>
    </row>
    <row r="11" spans="1:16" ht="13.5">
      <c r="B11" s="5" t="s">
        <v>18</v>
      </c>
      <c r="C11" s="12">
        <f>SUM('Semi-Monthly'!C11:D11)</f>
        <v>0</v>
      </c>
      <c r="D11" s="11">
        <f>SUM('Semi-Monthly'!E11:F11)</f>
        <v>0</v>
      </c>
      <c r="E11" s="11">
        <f>SUM('Semi-Monthly'!G11:H11)</f>
        <v>0</v>
      </c>
      <c r="F11" s="11">
        <f>SUM('Semi-Monthly'!I11:J11)</f>
        <v>0</v>
      </c>
      <c r="G11" s="11">
        <f>SUM('Semi-Monthly'!K11:L11)</f>
        <v>0</v>
      </c>
      <c r="H11" s="11">
        <f>SUM('Semi-Monthly'!M11:N11)</f>
        <v>0</v>
      </c>
      <c r="I11" s="11">
        <f>SUM('Semi-Monthly'!O11:P11)</f>
        <v>0</v>
      </c>
      <c r="J11" s="1">
        <f>SUM('Semi-Monthly'!Q11:R11)</f>
        <v>0</v>
      </c>
      <c r="K11" s="1">
        <f>SUM('Semi-Monthly'!S11:T11)</f>
        <v>0</v>
      </c>
      <c r="L11" s="1">
        <f>SUM('Semi-Monthly'!U11:V11)</f>
        <v>0</v>
      </c>
      <c r="M11" s="1">
        <f>SUM('Semi-Monthly'!W11:X11)</f>
        <v>0</v>
      </c>
      <c r="N11" s="1">
        <f>SUM('Semi-Monthly'!Y11:Z11)</f>
        <v>0</v>
      </c>
      <c r="O11" s="21">
        <f t="shared" si="1"/>
        <v>0</v>
      </c>
      <c r="P11" s="20">
        <v>0</v>
      </c>
    </row>
    <row r="12" spans="1:16" ht="13.5">
      <c r="B12" s="5" t="s">
        <v>19</v>
      </c>
      <c r="C12" s="12">
        <f>SUM('Semi-Monthly'!C12:D12)</f>
        <v>0</v>
      </c>
      <c r="D12" s="11">
        <f>SUM('Semi-Monthly'!E12:F12)</f>
        <v>0</v>
      </c>
      <c r="E12" s="11">
        <f>SUM('Semi-Monthly'!G12:H12)</f>
        <v>0</v>
      </c>
      <c r="F12" s="11">
        <f>SUM('Semi-Monthly'!I12:J12)</f>
        <v>0</v>
      </c>
      <c r="G12" s="11">
        <f>SUM('Semi-Monthly'!K12:L12)</f>
        <v>0</v>
      </c>
      <c r="H12" s="11">
        <f>SUM('Semi-Monthly'!M12:N12)</f>
        <v>0</v>
      </c>
      <c r="I12" s="11">
        <f>SUM('Semi-Monthly'!O12:P12)</f>
        <v>0</v>
      </c>
      <c r="J12" s="1">
        <f>SUM('Semi-Monthly'!Q12:R12)</f>
        <v>0</v>
      </c>
      <c r="K12" s="1">
        <f>SUM('Semi-Monthly'!S12:T12)</f>
        <v>0</v>
      </c>
      <c r="L12" s="1">
        <f>SUM('Semi-Monthly'!U12:V12)</f>
        <v>0</v>
      </c>
      <c r="M12" s="1">
        <f>SUM('Semi-Monthly'!W12:X12)</f>
        <v>0</v>
      </c>
      <c r="N12" s="1">
        <f>SUM('Semi-Monthly'!Y12:Z12)</f>
        <v>0</v>
      </c>
      <c r="O12" s="21">
        <f t="shared" si="1"/>
        <v>0</v>
      </c>
      <c r="P12" s="20">
        <v>0</v>
      </c>
    </row>
    <row r="13" spans="1:16" ht="13.5">
      <c r="B13" s="5" t="s">
        <v>20</v>
      </c>
      <c r="C13" s="12">
        <f>SUM('Semi-Monthly'!C13:D13)</f>
        <v>0</v>
      </c>
      <c r="D13" s="11">
        <f>SUM('Semi-Monthly'!E13:F13)</f>
        <v>0</v>
      </c>
      <c r="E13" s="11">
        <f>SUM('Semi-Monthly'!G13:H13)</f>
        <v>0</v>
      </c>
      <c r="F13" s="11">
        <f>SUM('Semi-Monthly'!I13:J13)</f>
        <v>0</v>
      </c>
      <c r="G13" s="11">
        <f>SUM('Semi-Monthly'!K13:L13)</f>
        <v>0</v>
      </c>
      <c r="H13" s="11">
        <f>SUM('Semi-Monthly'!M13:N13)</f>
        <v>0</v>
      </c>
      <c r="I13" s="11">
        <f>SUM('Semi-Monthly'!O13:P13)</f>
        <v>0</v>
      </c>
      <c r="J13" s="1">
        <f>SUM('Semi-Monthly'!Q13:R13)</f>
        <v>0</v>
      </c>
      <c r="K13" s="1">
        <f>SUM('Semi-Monthly'!S13:T13)</f>
        <v>0</v>
      </c>
      <c r="L13" s="1">
        <f>SUM('Semi-Monthly'!U13:V13)</f>
        <v>0</v>
      </c>
      <c r="M13" s="1">
        <f>SUM('Semi-Monthly'!W13:X13)</f>
        <v>0</v>
      </c>
      <c r="N13" s="1">
        <f>SUM('Semi-Monthly'!Y13:Z13)</f>
        <v>0</v>
      </c>
      <c r="O13" s="21">
        <f t="shared" si="1"/>
        <v>0</v>
      </c>
      <c r="P13" s="20">
        <v>0</v>
      </c>
    </row>
    <row r="14" spans="1:16" ht="13.5">
      <c r="B14" s="5" t="s">
        <v>2</v>
      </c>
      <c r="C14" s="12">
        <f>SUM('Semi-Monthly'!C14:D14)</f>
        <v>0</v>
      </c>
      <c r="D14" s="11">
        <f>SUM('Semi-Monthly'!E14:F14)</f>
        <v>0</v>
      </c>
      <c r="E14" s="11">
        <f>SUM('Semi-Monthly'!G14:H14)</f>
        <v>0</v>
      </c>
      <c r="F14" s="11">
        <f>SUM('Semi-Monthly'!I14:J14)</f>
        <v>0</v>
      </c>
      <c r="G14" s="11">
        <f>SUM('Semi-Monthly'!K14:L14)</f>
        <v>0</v>
      </c>
      <c r="H14" s="11">
        <f>SUM('Semi-Monthly'!M14:N14)</f>
        <v>0</v>
      </c>
      <c r="I14" s="11">
        <f>SUM('Semi-Monthly'!O14:P14)</f>
        <v>0</v>
      </c>
      <c r="J14" s="1">
        <f>SUM('Semi-Monthly'!Q14:R14)</f>
        <v>0</v>
      </c>
      <c r="K14" s="1">
        <f>SUM('Semi-Monthly'!S14:T14)</f>
        <v>0</v>
      </c>
      <c r="L14" s="1">
        <f>SUM('Semi-Monthly'!U14:V14)</f>
        <v>0</v>
      </c>
      <c r="M14" s="1">
        <f>SUM('Semi-Monthly'!W14:X14)</f>
        <v>0</v>
      </c>
      <c r="N14" s="1">
        <f>SUM('Semi-Monthly'!Y14:Z14)</f>
        <v>0</v>
      </c>
      <c r="O14" s="21">
        <f t="shared" si="1"/>
        <v>0</v>
      </c>
      <c r="P14" s="20">
        <f>+O14</f>
        <v>0</v>
      </c>
    </row>
    <row r="15" spans="1:16" ht="13.5">
      <c r="B15" s="5" t="s">
        <v>0</v>
      </c>
      <c r="C15" s="12">
        <f>SUM('Semi-Monthly'!C15:D15)</f>
        <v>0</v>
      </c>
      <c r="D15" s="11">
        <f>SUM('Semi-Monthly'!E15:F15)</f>
        <v>0</v>
      </c>
      <c r="E15" s="11">
        <f>SUM('Semi-Monthly'!G15:H15)</f>
        <v>0</v>
      </c>
      <c r="F15" s="11">
        <f>SUM('Semi-Monthly'!I15:J15)</f>
        <v>0</v>
      </c>
      <c r="G15" s="11">
        <f>SUM('Semi-Monthly'!K15:L15)</f>
        <v>0</v>
      </c>
      <c r="H15" s="11">
        <f>SUM('Semi-Monthly'!M15:N15)</f>
        <v>0</v>
      </c>
      <c r="I15" s="11">
        <f>SUM('Semi-Monthly'!O15:P15)</f>
        <v>0</v>
      </c>
      <c r="J15" s="1">
        <f>SUM('Semi-Monthly'!Q15:R15)</f>
        <v>0</v>
      </c>
      <c r="K15" s="1">
        <f>SUM('Semi-Monthly'!S15:T15)</f>
        <v>0</v>
      </c>
      <c r="L15" s="1">
        <f>SUM('Semi-Monthly'!U15:V15)</f>
        <v>0</v>
      </c>
      <c r="M15" s="1">
        <f>SUM('Semi-Monthly'!W15:X15)</f>
        <v>0</v>
      </c>
      <c r="N15" s="1">
        <f>SUM('Semi-Monthly'!Y15:Z15)</f>
        <v>0</v>
      </c>
      <c r="O15" s="21">
        <f t="shared" si="1"/>
        <v>0</v>
      </c>
      <c r="P15" s="20">
        <f>+O15</f>
        <v>0</v>
      </c>
    </row>
    <row r="16" spans="1:16" ht="13.5">
      <c r="B16" s="5"/>
      <c r="C16" s="12"/>
      <c r="D16" s="11"/>
      <c r="E16" s="11"/>
      <c r="F16" s="11"/>
      <c r="G16" s="11"/>
      <c r="H16" s="11"/>
      <c r="I16" s="11"/>
      <c r="J16" s="1"/>
      <c r="K16" s="1"/>
      <c r="L16" s="1"/>
      <c r="M16" s="1"/>
      <c r="N16" s="1"/>
      <c r="O16" s="21">
        <f t="shared" si="1"/>
        <v>0</v>
      </c>
      <c r="P16" s="20"/>
    </row>
    <row r="17" spans="1:16" ht="13.5">
      <c r="B17" s="41" t="s">
        <v>3</v>
      </c>
      <c r="C17" s="12">
        <f t="shared" ref="C17:N17" si="2">SUM(C8:C16)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42">
        <f t="shared" si="1"/>
        <v>0</v>
      </c>
      <c r="P17" s="43">
        <f>SUM(P9:P16)</f>
        <v>0</v>
      </c>
    </row>
    <row r="18" spans="1:16" ht="13.5">
      <c r="B18" s="5"/>
      <c r="C18" s="12"/>
      <c r="D18" s="11"/>
      <c r="E18" s="11"/>
      <c r="F18" s="11"/>
      <c r="G18" s="11"/>
      <c r="H18" s="11"/>
      <c r="I18" s="11"/>
      <c r="J18" s="1"/>
      <c r="K18" s="1"/>
      <c r="L18" s="1"/>
      <c r="M18" s="1"/>
      <c r="N18" s="1"/>
      <c r="O18" s="19"/>
      <c r="P18" s="20"/>
    </row>
    <row r="19" spans="1:16" ht="13.5">
      <c r="A19" s="2" t="s">
        <v>5</v>
      </c>
      <c r="B19" s="5"/>
      <c r="C19" s="12"/>
      <c r="D19" s="11"/>
      <c r="E19" s="11"/>
      <c r="F19" s="11"/>
      <c r="G19" s="11"/>
      <c r="H19" s="11"/>
      <c r="I19" s="11"/>
      <c r="J19" s="1"/>
      <c r="K19" s="1"/>
      <c r="L19" s="1"/>
      <c r="M19" s="1"/>
      <c r="N19" s="1"/>
      <c r="O19" s="19"/>
      <c r="P19" s="20"/>
    </row>
    <row r="20" spans="1:16" ht="13.5">
      <c r="B20" s="5" t="s">
        <v>13</v>
      </c>
      <c r="C20" s="12">
        <f>SUM('Semi-Monthly'!C20:D20)</f>
        <v>0</v>
      </c>
      <c r="D20" s="11">
        <f>SUM('Semi-Monthly'!E20:F20)</f>
        <v>0</v>
      </c>
      <c r="E20" s="11">
        <f>SUM('Semi-Monthly'!G20:H20)</f>
        <v>0</v>
      </c>
      <c r="F20" s="11">
        <f>SUM('Semi-Monthly'!I20:J20)</f>
        <v>0</v>
      </c>
      <c r="G20" s="11">
        <f>SUM('Semi-Monthly'!K20:L20)</f>
        <v>0</v>
      </c>
      <c r="H20" s="11">
        <f>SUM('Semi-Monthly'!M20:N20)</f>
        <v>0</v>
      </c>
      <c r="I20" s="11">
        <f>SUM('Semi-Monthly'!O20:P20)</f>
        <v>0</v>
      </c>
      <c r="J20" s="1">
        <f>SUM('Semi-Monthly'!Q20:R20)</f>
        <v>0</v>
      </c>
      <c r="K20" s="1">
        <f>SUM('Semi-Monthly'!S20:T20)</f>
        <v>0</v>
      </c>
      <c r="L20" s="1">
        <f>SUM('Semi-Monthly'!U20:V20)</f>
        <v>0</v>
      </c>
      <c r="M20" s="1">
        <f>SUM('Semi-Monthly'!W20:X20)</f>
        <v>0</v>
      </c>
      <c r="N20" s="1">
        <f>SUM('Semi-Monthly'!Y20:Z20)</f>
        <v>0</v>
      </c>
      <c r="O20" s="21">
        <f t="shared" ref="O20:O25" si="3">SUM(C20:N20)</f>
        <v>0</v>
      </c>
      <c r="P20" s="20">
        <f t="shared" ref="P20:P25" si="4">+O20</f>
        <v>0</v>
      </c>
    </row>
    <row r="21" spans="1:16" ht="13.5">
      <c r="B21" s="5" t="s">
        <v>14</v>
      </c>
      <c r="C21" s="12">
        <f>SUM('Semi-Monthly'!C21:D21)</f>
        <v>0</v>
      </c>
      <c r="D21" s="11">
        <f>SUM('Semi-Monthly'!E21:F21)</f>
        <v>0</v>
      </c>
      <c r="E21" s="11">
        <f>SUM('Semi-Monthly'!G21:H21)</f>
        <v>0</v>
      </c>
      <c r="F21" s="11">
        <f>SUM('Semi-Monthly'!I21:J21)</f>
        <v>0</v>
      </c>
      <c r="G21" s="11">
        <f>SUM('Semi-Monthly'!K21:L21)</f>
        <v>0</v>
      </c>
      <c r="H21" s="11">
        <f>SUM('Semi-Monthly'!M21:N21)</f>
        <v>0</v>
      </c>
      <c r="I21" s="11">
        <f>SUM('Semi-Monthly'!O21:P21)</f>
        <v>0</v>
      </c>
      <c r="J21" s="1">
        <f>SUM('Semi-Monthly'!Q21:R21)</f>
        <v>0</v>
      </c>
      <c r="K21" s="1">
        <f>SUM('Semi-Monthly'!S21:T21)</f>
        <v>0</v>
      </c>
      <c r="L21" s="1">
        <f>SUM('Semi-Monthly'!U21:V21)</f>
        <v>0</v>
      </c>
      <c r="M21" s="1">
        <f>SUM('Semi-Monthly'!W21:X21)</f>
        <v>0</v>
      </c>
      <c r="N21" s="1">
        <f>SUM('Semi-Monthly'!Y21:Z21)</f>
        <v>0</v>
      </c>
      <c r="O21" s="21">
        <f t="shared" si="3"/>
        <v>0</v>
      </c>
      <c r="P21" s="20">
        <f t="shared" si="4"/>
        <v>0</v>
      </c>
    </row>
    <row r="22" spans="1:16" ht="13.5">
      <c r="B22" s="5" t="s">
        <v>6</v>
      </c>
      <c r="C22" s="12">
        <f>SUM('Semi-Monthly'!C22:D22)</f>
        <v>0</v>
      </c>
      <c r="D22" s="11">
        <f>SUM('Semi-Monthly'!E22:F22)</f>
        <v>0</v>
      </c>
      <c r="E22" s="11">
        <f>SUM('Semi-Monthly'!G22:H22)</f>
        <v>0</v>
      </c>
      <c r="F22" s="11">
        <f>SUM('Semi-Monthly'!I22:J22)</f>
        <v>0</v>
      </c>
      <c r="G22" s="11">
        <f>SUM('Semi-Monthly'!K22:L22)</f>
        <v>0</v>
      </c>
      <c r="H22" s="11">
        <f>SUM('Semi-Monthly'!M22:N22)</f>
        <v>0</v>
      </c>
      <c r="I22" s="11">
        <f>SUM('Semi-Monthly'!O22:P22)</f>
        <v>0</v>
      </c>
      <c r="J22" s="1">
        <f>SUM('Semi-Monthly'!Q22:R22)</f>
        <v>0</v>
      </c>
      <c r="K22" s="1">
        <f>SUM('Semi-Monthly'!S22:T22)</f>
        <v>0</v>
      </c>
      <c r="L22" s="1">
        <f>SUM('Semi-Monthly'!U22:V22)</f>
        <v>0</v>
      </c>
      <c r="M22" s="1">
        <f>SUM('Semi-Monthly'!W22:X22)</f>
        <v>0</v>
      </c>
      <c r="N22" s="1">
        <f>SUM('Semi-Monthly'!Y22:Z22)</f>
        <v>0</v>
      </c>
      <c r="O22" s="21">
        <f t="shared" si="3"/>
        <v>0</v>
      </c>
      <c r="P22" s="20">
        <f t="shared" si="4"/>
        <v>0</v>
      </c>
    </row>
    <row r="23" spans="1:16" ht="13.5">
      <c r="B23" s="5" t="s">
        <v>7</v>
      </c>
      <c r="C23" s="12">
        <f>SUM('Semi-Monthly'!C23:D23)</f>
        <v>0</v>
      </c>
      <c r="D23" s="11">
        <f>SUM('Semi-Monthly'!E23:F23)</f>
        <v>0</v>
      </c>
      <c r="E23" s="11">
        <f>SUM('Semi-Monthly'!G23:H23)</f>
        <v>0</v>
      </c>
      <c r="F23" s="11">
        <f>SUM('Semi-Monthly'!I23:J23)</f>
        <v>0</v>
      </c>
      <c r="G23" s="11">
        <f>SUM('Semi-Monthly'!K23:L23)</f>
        <v>0</v>
      </c>
      <c r="H23" s="11">
        <f>SUM('Semi-Monthly'!M23:N23)</f>
        <v>0</v>
      </c>
      <c r="I23" s="11">
        <f>SUM('Semi-Monthly'!O23:P23)</f>
        <v>0</v>
      </c>
      <c r="J23" s="1">
        <f>SUM('Semi-Monthly'!Q23:R23)</f>
        <v>0</v>
      </c>
      <c r="K23" s="1">
        <f>SUM('Semi-Monthly'!S23:T23)</f>
        <v>0</v>
      </c>
      <c r="L23" s="1">
        <f>SUM('Semi-Monthly'!U23:V23)</f>
        <v>0</v>
      </c>
      <c r="M23" s="1">
        <f>SUM('Semi-Monthly'!W23:X23)</f>
        <v>0</v>
      </c>
      <c r="N23" s="1">
        <f>SUM('Semi-Monthly'!Y23:Z23)</f>
        <v>0</v>
      </c>
      <c r="O23" s="21">
        <f t="shared" si="3"/>
        <v>0</v>
      </c>
      <c r="P23" s="20">
        <f t="shared" si="4"/>
        <v>0</v>
      </c>
    </row>
    <row r="24" spans="1:16" ht="13.5">
      <c r="B24" s="5" t="s">
        <v>8</v>
      </c>
      <c r="C24" s="12">
        <f>SUM('Semi-Monthly'!C24:D24)</f>
        <v>0</v>
      </c>
      <c r="D24" s="11">
        <f>SUM('Semi-Monthly'!E24:F24)</f>
        <v>0</v>
      </c>
      <c r="E24" s="11">
        <f>SUM('Semi-Monthly'!G24:H24)</f>
        <v>0</v>
      </c>
      <c r="F24" s="11">
        <f>SUM('Semi-Monthly'!I24:J24)</f>
        <v>0</v>
      </c>
      <c r="G24" s="11">
        <f>SUM('Semi-Monthly'!K24:L24)</f>
        <v>0</v>
      </c>
      <c r="H24" s="11">
        <f>SUM('Semi-Monthly'!M24:N24)</f>
        <v>0</v>
      </c>
      <c r="I24" s="11">
        <f>SUM('Semi-Monthly'!O24:P24)</f>
        <v>0</v>
      </c>
      <c r="J24" s="1">
        <f>SUM('Semi-Monthly'!Q24:R24)</f>
        <v>0</v>
      </c>
      <c r="K24" s="1">
        <f>SUM('Semi-Monthly'!S24:T24)</f>
        <v>0</v>
      </c>
      <c r="L24" s="1">
        <f>SUM('Semi-Monthly'!U24:V24)</f>
        <v>0</v>
      </c>
      <c r="M24" s="1">
        <f>SUM('Semi-Monthly'!W24:X24)</f>
        <v>0</v>
      </c>
      <c r="N24" s="1">
        <f>SUM('Semi-Monthly'!Y24:Z24)</f>
        <v>0</v>
      </c>
      <c r="O24" s="21">
        <f t="shared" si="3"/>
        <v>0</v>
      </c>
      <c r="P24" s="20">
        <f t="shared" si="4"/>
        <v>0</v>
      </c>
    </row>
    <row r="25" spans="1:16" ht="13.5">
      <c r="B25" s="5" t="s">
        <v>9</v>
      </c>
      <c r="C25" s="12">
        <f>SUM('Semi-Monthly'!C25:D25)</f>
        <v>0</v>
      </c>
      <c r="D25" s="11">
        <f>SUM('Semi-Monthly'!E25:F25)</f>
        <v>0</v>
      </c>
      <c r="E25" s="11">
        <f>SUM('Semi-Monthly'!G25:H25)</f>
        <v>0</v>
      </c>
      <c r="F25" s="11">
        <f>SUM('Semi-Monthly'!I25:J25)</f>
        <v>0</v>
      </c>
      <c r="G25" s="11">
        <f>SUM('Semi-Monthly'!K25:L25)</f>
        <v>0</v>
      </c>
      <c r="H25" s="11">
        <f>SUM('Semi-Monthly'!M25:N25)</f>
        <v>0</v>
      </c>
      <c r="I25" s="11">
        <f>SUM('Semi-Monthly'!O25:P25)</f>
        <v>0</v>
      </c>
      <c r="J25" s="1">
        <f>SUM('Semi-Monthly'!Q25:R25)</f>
        <v>0</v>
      </c>
      <c r="K25" s="1">
        <f>SUM('Semi-Monthly'!S25:T25)</f>
        <v>0</v>
      </c>
      <c r="L25" s="1">
        <f>SUM('Semi-Monthly'!U25:V25)</f>
        <v>0</v>
      </c>
      <c r="M25" s="1">
        <f>SUM('Semi-Monthly'!W25:X25)</f>
        <v>0</v>
      </c>
      <c r="N25" s="1">
        <f>SUM('Semi-Monthly'!Y25:Z25)</f>
        <v>0</v>
      </c>
      <c r="O25" s="21">
        <f t="shared" si="3"/>
        <v>0</v>
      </c>
      <c r="P25" s="20">
        <f t="shared" si="4"/>
        <v>0</v>
      </c>
    </row>
    <row r="26" spans="1:16" ht="13.5">
      <c r="B26" s="5"/>
      <c r="C26" s="12">
        <f>SUM('Semi-Monthly'!C26:D26)</f>
        <v>0</v>
      </c>
      <c r="D26" s="11">
        <f>SUM('Semi-Monthly'!E26:F26)</f>
        <v>0</v>
      </c>
      <c r="E26" s="11">
        <f>SUM('Semi-Monthly'!G26:H26)</f>
        <v>0</v>
      </c>
      <c r="F26" s="11">
        <f>SUM('Semi-Monthly'!I26:J26)</f>
        <v>0</v>
      </c>
      <c r="G26" s="11">
        <f>SUM('Semi-Monthly'!K26:L26)</f>
        <v>0</v>
      </c>
      <c r="H26" s="11">
        <f>SUM('Semi-Monthly'!M26:N26)</f>
        <v>0</v>
      </c>
      <c r="I26" s="11">
        <f>SUM('Semi-Monthly'!O26:P26)</f>
        <v>0</v>
      </c>
      <c r="J26" s="1">
        <f>SUM('Semi-Monthly'!Q26:R26)</f>
        <v>0</v>
      </c>
      <c r="K26" s="1">
        <f>SUM('Semi-Monthly'!S26:T26)</f>
        <v>0</v>
      </c>
      <c r="L26" s="1">
        <f>SUM('Semi-Monthly'!U26:V26)</f>
        <v>0</v>
      </c>
      <c r="M26" s="1">
        <f>SUM('Semi-Monthly'!W26:X26)</f>
        <v>0</v>
      </c>
      <c r="N26" s="1">
        <f>SUM('Semi-Monthly'!Y26:Z26)</f>
        <v>0</v>
      </c>
      <c r="O26" s="19"/>
      <c r="P26" s="20"/>
    </row>
    <row r="27" spans="1:16" ht="13.5">
      <c r="B27" s="5" t="s">
        <v>16</v>
      </c>
      <c r="C27" s="12">
        <f>SUM('Semi-Monthly'!C27:D27)</f>
        <v>0</v>
      </c>
      <c r="D27" s="11">
        <f>SUM('Semi-Monthly'!E27:F27)</f>
        <v>0</v>
      </c>
      <c r="E27" s="11">
        <f>SUM('Semi-Monthly'!G27:H27)</f>
        <v>0</v>
      </c>
      <c r="F27" s="11">
        <f>SUM('Semi-Monthly'!I27:J27)</f>
        <v>0</v>
      </c>
      <c r="G27" s="11">
        <f>SUM('Semi-Monthly'!K27:L27)</f>
        <v>0</v>
      </c>
      <c r="H27" s="11">
        <f>SUM('Semi-Monthly'!M27:N27)</f>
        <v>0</v>
      </c>
      <c r="I27" s="11">
        <f>SUM('Semi-Monthly'!O27:P27)</f>
        <v>0</v>
      </c>
      <c r="J27" s="1">
        <f>SUM('Semi-Monthly'!Q27:R27)</f>
        <v>0</v>
      </c>
      <c r="K27" s="1">
        <f>SUM('Semi-Monthly'!S27:T27)</f>
        <v>0</v>
      </c>
      <c r="L27" s="1">
        <f>SUM('Semi-Monthly'!U27:V27)</f>
        <v>0</v>
      </c>
      <c r="M27" s="1">
        <f>SUM('Semi-Monthly'!W27:X27)</f>
        <v>0</v>
      </c>
      <c r="N27" s="1">
        <f>SUM('Semi-Monthly'!Y27:Z27)</f>
        <v>0</v>
      </c>
      <c r="O27" s="21">
        <f>SUM(C27:N27)</f>
        <v>0</v>
      </c>
      <c r="P27" s="20">
        <v>0</v>
      </c>
    </row>
    <row r="28" spans="1:16" ht="13.5">
      <c r="B28" s="5"/>
      <c r="C28" s="12"/>
      <c r="D28" s="11"/>
      <c r="E28" s="11"/>
      <c r="F28" s="11"/>
      <c r="G28" s="11"/>
      <c r="H28" s="11"/>
      <c r="I28" s="11"/>
      <c r="J28" s="1"/>
      <c r="K28" s="1"/>
      <c r="L28" s="1"/>
      <c r="M28" s="1"/>
      <c r="N28" s="1"/>
      <c r="O28" s="19"/>
      <c r="P28" s="20"/>
    </row>
    <row r="29" spans="1:16" ht="13.5">
      <c r="B29" s="5" t="s">
        <v>10</v>
      </c>
      <c r="C29" s="15">
        <f t="shared" ref="C29:N29" si="5">SUM(C19:C28)</f>
        <v>0</v>
      </c>
      <c r="D29" s="14">
        <f t="shared" si="5"/>
        <v>0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6">
        <f t="shared" si="5"/>
        <v>0</v>
      </c>
      <c r="K29" s="6">
        <f t="shared" si="5"/>
        <v>0</v>
      </c>
      <c r="L29" s="6">
        <f t="shared" si="5"/>
        <v>0</v>
      </c>
      <c r="M29" s="6">
        <f t="shared" si="5"/>
        <v>0</v>
      </c>
      <c r="N29" s="6">
        <f t="shared" si="5"/>
        <v>0</v>
      </c>
      <c r="O29" s="24">
        <f>SUM(C29:N29)</f>
        <v>0</v>
      </c>
      <c r="P29" s="23">
        <f>SUM(P20:P28)</f>
        <v>0</v>
      </c>
    </row>
    <row r="30" spans="1:16">
      <c r="B30" s="5"/>
      <c r="C30" s="16"/>
      <c r="D30" s="10"/>
      <c r="E30" s="10"/>
      <c r="F30" s="10"/>
      <c r="G30" s="10"/>
      <c r="H30" s="10"/>
      <c r="I30" s="10"/>
      <c r="O30" s="19"/>
      <c r="P30" s="19"/>
    </row>
    <row r="31" spans="1:16">
      <c r="B31" s="5" t="s">
        <v>11</v>
      </c>
      <c r="C31" s="15">
        <f t="shared" ref="C31:N31" si="6">+C17+C29</f>
        <v>0</v>
      </c>
      <c r="D31" s="14">
        <f t="shared" si="6"/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6">
        <f t="shared" si="6"/>
        <v>0</v>
      </c>
      <c r="K31" s="6">
        <f t="shared" si="6"/>
        <v>0</v>
      </c>
      <c r="L31" s="6">
        <f t="shared" si="6"/>
        <v>0</v>
      </c>
      <c r="M31" s="6">
        <f t="shared" si="6"/>
        <v>0</v>
      </c>
      <c r="N31" s="6">
        <f t="shared" si="6"/>
        <v>0</v>
      </c>
      <c r="O31" s="32">
        <f>+O17+O29</f>
        <v>0</v>
      </c>
      <c r="P31" s="32">
        <f>+P17+P29</f>
        <v>0</v>
      </c>
    </row>
    <row r="32" spans="1:16">
      <c r="B32" s="5"/>
      <c r="C32" s="16"/>
      <c r="D32" s="10"/>
      <c r="E32" s="10"/>
      <c r="F32" s="10"/>
      <c r="G32" s="10"/>
      <c r="H32" s="10"/>
      <c r="I32" s="10"/>
      <c r="O32" s="33"/>
      <c r="P32" s="33"/>
    </row>
    <row r="33" spans="2:16">
      <c r="B33" s="10" t="s">
        <v>24</v>
      </c>
      <c r="C33" s="30">
        <f t="shared" ref="C33:O33" si="7">+C6+C31</f>
        <v>0</v>
      </c>
      <c r="D33" s="30">
        <f t="shared" si="7"/>
        <v>0</v>
      </c>
      <c r="E33" s="30">
        <f t="shared" si="7"/>
        <v>0</v>
      </c>
      <c r="F33" s="30">
        <f t="shared" si="7"/>
        <v>0</v>
      </c>
      <c r="G33" s="30">
        <f t="shared" si="7"/>
        <v>0</v>
      </c>
      <c r="H33" s="30">
        <f t="shared" si="7"/>
        <v>0</v>
      </c>
      <c r="I33" s="30">
        <f t="shared" si="7"/>
        <v>0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si="7"/>
        <v>0</v>
      </c>
      <c r="O33" s="35">
        <f t="shared" si="7"/>
        <v>0</v>
      </c>
      <c r="P33" s="34"/>
    </row>
    <row r="34" spans="2:16">
      <c r="B34" s="1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1"/>
      <c r="P34" s="19"/>
    </row>
    <row r="35" spans="2:16" ht="13.5">
      <c r="B35" s="10" t="s">
        <v>28</v>
      </c>
      <c r="C35" s="12">
        <f>SUM('Semi-Monthly'!C35:D35)</f>
        <v>0</v>
      </c>
      <c r="D35" s="11">
        <f>SUM('Semi-Monthly'!E35:F35)</f>
        <v>0</v>
      </c>
      <c r="E35" s="11">
        <f>SUM('Semi-Monthly'!G35:H35)</f>
        <v>0</v>
      </c>
      <c r="F35" s="11">
        <f>SUM('Semi-Monthly'!I35:J35)</f>
        <v>0</v>
      </c>
      <c r="G35" s="11">
        <f>SUM('Semi-Monthly'!K35:L35)</f>
        <v>0</v>
      </c>
      <c r="H35" s="11">
        <f>SUM('Semi-Monthly'!M35:N35)</f>
        <v>0</v>
      </c>
      <c r="I35" s="11">
        <f>SUM('Semi-Monthly'!O35:P35)</f>
        <v>0</v>
      </c>
      <c r="J35" s="1">
        <f>SUM('Semi-Monthly'!Q35:R35)</f>
        <v>0</v>
      </c>
      <c r="K35" s="1">
        <f>SUM('Semi-Monthly'!S35:T35)</f>
        <v>0</v>
      </c>
      <c r="L35" s="1">
        <f>SUM('Semi-Monthly'!U35:V35)</f>
        <v>0</v>
      </c>
      <c r="M35" s="1">
        <f>SUM('Semi-Monthly'!W35:X35)</f>
        <v>0</v>
      </c>
      <c r="N35" s="1">
        <f>SUM('Semi-Monthly'!Y35:Z35)</f>
        <v>0</v>
      </c>
      <c r="O35" s="21">
        <f>SUM(C35:N35)</f>
        <v>0</v>
      </c>
      <c r="P35" s="19"/>
    </row>
    <row r="36" spans="2:16">
      <c r="B36" s="1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1"/>
      <c r="P36" s="19"/>
    </row>
    <row r="37" spans="2:16" ht="13.5" thickBot="1">
      <c r="B37" s="29" t="s">
        <v>29</v>
      </c>
      <c r="C37" s="28">
        <f t="shared" ref="C37:O37" si="8">+C33+C35</f>
        <v>0</v>
      </c>
      <c r="D37" s="28">
        <f t="shared" si="8"/>
        <v>0</v>
      </c>
      <c r="E37" s="28">
        <f t="shared" si="8"/>
        <v>0</v>
      </c>
      <c r="F37" s="28">
        <f t="shared" si="8"/>
        <v>0</v>
      </c>
      <c r="G37" s="28">
        <f t="shared" si="8"/>
        <v>0</v>
      </c>
      <c r="H37" s="28">
        <f t="shared" si="8"/>
        <v>0</v>
      </c>
      <c r="I37" s="28">
        <f t="shared" si="8"/>
        <v>0</v>
      </c>
      <c r="J37" s="28">
        <f t="shared" si="8"/>
        <v>0</v>
      </c>
      <c r="K37" s="28">
        <f t="shared" si="8"/>
        <v>0</v>
      </c>
      <c r="L37" s="28">
        <f t="shared" si="8"/>
        <v>0</v>
      </c>
      <c r="M37" s="28">
        <f t="shared" si="8"/>
        <v>0</v>
      </c>
      <c r="N37" s="28">
        <f t="shared" si="8"/>
        <v>0</v>
      </c>
      <c r="O37" s="36">
        <f t="shared" si="8"/>
        <v>0</v>
      </c>
      <c r="P37" s="22"/>
    </row>
    <row r="38" spans="2:16" ht="14.25" thickTop="1">
      <c r="C38" s="10"/>
      <c r="D38" s="10"/>
      <c r="E38" s="10"/>
      <c r="F38" s="11"/>
      <c r="G38" s="11"/>
      <c r="H38" s="10"/>
      <c r="I38" s="10"/>
      <c r="O38" s="6"/>
    </row>
    <row r="39" spans="2:16">
      <c r="B39" s="26" t="s">
        <v>25</v>
      </c>
      <c r="C39" s="27">
        <v>0</v>
      </c>
      <c r="D39" s="27">
        <f>+C43</f>
        <v>0</v>
      </c>
      <c r="E39" s="27">
        <f t="shared" ref="E39:N39" si="9">+D43</f>
        <v>0</v>
      </c>
      <c r="F39" s="27">
        <f t="shared" si="9"/>
        <v>0</v>
      </c>
      <c r="G39" s="27">
        <f t="shared" si="9"/>
        <v>0</v>
      </c>
      <c r="H39" s="27">
        <f t="shared" si="9"/>
        <v>0</v>
      </c>
      <c r="I39" s="27">
        <f t="shared" si="9"/>
        <v>0</v>
      </c>
      <c r="J39" s="27">
        <f t="shared" si="9"/>
        <v>0</v>
      </c>
      <c r="K39" s="27">
        <f t="shared" si="9"/>
        <v>0</v>
      </c>
      <c r="L39" s="27">
        <f t="shared" si="9"/>
        <v>0</v>
      </c>
      <c r="M39" s="27">
        <f t="shared" si="9"/>
        <v>0</v>
      </c>
      <c r="N39" s="27">
        <f t="shared" si="9"/>
        <v>0</v>
      </c>
      <c r="O39" s="6"/>
    </row>
    <row r="40" spans="2:16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2:16">
      <c r="B41" s="26" t="s">
        <v>26</v>
      </c>
      <c r="C41" s="27">
        <f>-C35</f>
        <v>0</v>
      </c>
      <c r="D41" s="27">
        <f t="shared" ref="D41:N41" si="10">-D35</f>
        <v>0</v>
      </c>
      <c r="E41" s="27">
        <f t="shared" si="10"/>
        <v>0</v>
      </c>
      <c r="F41" s="27">
        <f t="shared" si="10"/>
        <v>0</v>
      </c>
      <c r="G41" s="27">
        <f t="shared" si="10"/>
        <v>0</v>
      </c>
      <c r="H41" s="27">
        <f t="shared" si="10"/>
        <v>0</v>
      </c>
      <c r="I41" s="27">
        <f t="shared" si="10"/>
        <v>0</v>
      </c>
      <c r="J41" s="27">
        <f t="shared" si="10"/>
        <v>0</v>
      </c>
      <c r="K41" s="27">
        <f t="shared" si="10"/>
        <v>0</v>
      </c>
      <c r="L41" s="27">
        <f t="shared" si="10"/>
        <v>0</v>
      </c>
      <c r="M41" s="27">
        <f t="shared" si="10"/>
        <v>0</v>
      </c>
      <c r="N41" s="27">
        <f t="shared" si="10"/>
        <v>0</v>
      </c>
    </row>
    <row r="42" spans="2:16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16">
      <c r="B43" s="26" t="s">
        <v>27</v>
      </c>
      <c r="C43" s="27">
        <f>+C39+C41</f>
        <v>0</v>
      </c>
      <c r="D43" s="27">
        <f>+D39+D41</f>
        <v>0</v>
      </c>
      <c r="E43" s="27">
        <f t="shared" ref="E43:N43" si="11">+E39+E41</f>
        <v>0</v>
      </c>
      <c r="F43" s="27">
        <f t="shared" si="11"/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  <c r="K43" s="27">
        <f t="shared" si="11"/>
        <v>0</v>
      </c>
      <c r="L43" s="27">
        <f t="shared" si="11"/>
        <v>0</v>
      </c>
      <c r="M43" s="27">
        <f t="shared" si="11"/>
        <v>0</v>
      </c>
      <c r="N43" s="27">
        <f t="shared" si="11"/>
        <v>0</v>
      </c>
    </row>
  </sheetData>
  <sheetProtection sheet="1" objects="1" scenarios="1"/>
  <hyperlinks>
    <hyperlink ref="O1" r:id="rId1"/>
  </hyperlinks>
  <pageMargins left="0.26" right="0.27" top="0.7" bottom="1" header="0.5" footer="0.5"/>
  <pageSetup scale="65" orientation="landscape" horizontalDpi="300" verticalDpi="300" r:id="rId2"/>
  <headerFooter alignWithMargins="0"/>
  <ignoredErrors>
    <ignoredError sqref="C9:N15 C20:N27 C35:N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/>
  <cols>
    <col min="1" max="1" width="3.7109375" style="2" customWidth="1"/>
    <col min="2" max="2" width="25.140625" style="2" bestFit="1" customWidth="1"/>
    <col min="3" max="3" width="10.28515625" style="2" bestFit="1" customWidth="1"/>
    <col min="4" max="4" width="11.140625" style="2" bestFit="1" customWidth="1"/>
    <col min="5" max="5" width="10.140625" style="2" bestFit="1" customWidth="1"/>
    <col min="6" max="6" width="10.5703125" style="2" bestFit="1" customWidth="1"/>
    <col min="7" max="7" width="11.5703125" style="2" bestFit="1" customWidth="1"/>
    <col min="8" max="9" width="11.140625" style="2" bestFit="1" customWidth="1"/>
    <col min="10" max="10" width="10.5703125" style="2" bestFit="1" customWidth="1"/>
    <col min="11" max="11" width="11.140625" style="2" bestFit="1" customWidth="1"/>
    <col min="12" max="13" width="10.28515625" style="2" bestFit="1" customWidth="1"/>
    <col min="14" max="14" width="10.5703125" style="2" bestFit="1" customWidth="1"/>
    <col min="15" max="15" width="11.7109375" style="2" bestFit="1" customWidth="1"/>
    <col min="16" max="26" width="12.140625" style="2" bestFit="1" customWidth="1"/>
    <col min="27" max="27" width="11.42578125" style="2" bestFit="1" customWidth="1"/>
    <col min="28" max="28" width="13.28515625" style="2" bestFit="1" customWidth="1"/>
    <col min="29" max="16384" width="8.85546875" style="2"/>
  </cols>
  <sheetData>
    <row r="1" spans="1:28" ht="15">
      <c r="A1" s="40" t="s">
        <v>44</v>
      </c>
    </row>
    <row r="2" spans="1:28">
      <c r="A2" s="10" t="s">
        <v>45</v>
      </c>
    </row>
    <row r="3" spans="1:28">
      <c r="A3" s="4"/>
      <c r="B3" s="4"/>
      <c r="AA3" s="17" t="s">
        <v>21</v>
      </c>
      <c r="AB3" s="17" t="s">
        <v>21</v>
      </c>
    </row>
    <row r="4" spans="1:28">
      <c r="B4" s="9" t="s">
        <v>12</v>
      </c>
      <c r="C4" s="7">
        <v>36175</v>
      </c>
      <c r="D4" s="3">
        <f>+C4+16</f>
        <v>36191</v>
      </c>
      <c r="E4" s="3">
        <f>+D4+15</f>
        <v>36206</v>
      </c>
      <c r="F4" s="3">
        <f>+E4+13</f>
        <v>36219</v>
      </c>
      <c r="G4" s="3">
        <f>+F4+15</f>
        <v>36234</v>
      </c>
      <c r="H4" s="3">
        <f>+G4+16</f>
        <v>36250</v>
      </c>
      <c r="I4" s="3">
        <f>+H4+15</f>
        <v>36265</v>
      </c>
      <c r="J4" s="3">
        <f>+I4+15</f>
        <v>36280</v>
      </c>
      <c r="K4" s="3">
        <f>+J4+15</f>
        <v>36295</v>
      </c>
      <c r="L4" s="3">
        <f>+K4+16</f>
        <v>36311</v>
      </c>
      <c r="M4" s="3">
        <f>+L4+15</f>
        <v>36326</v>
      </c>
      <c r="N4" s="3">
        <f>+M4+15</f>
        <v>36341</v>
      </c>
      <c r="O4" s="3">
        <f>+N4+15</f>
        <v>36356</v>
      </c>
      <c r="P4" s="3">
        <f>+O4+16</f>
        <v>36372</v>
      </c>
      <c r="Q4" s="3">
        <f>+P4+15</f>
        <v>36387</v>
      </c>
      <c r="R4" s="3">
        <f>+Q4+16</f>
        <v>36403</v>
      </c>
      <c r="S4" s="3">
        <f>+R4+15</f>
        <v>36418</v>
      </c>
      <c r="T4" s="3">
        <f>+S4+15</f>
        <v>36433</v>
      </c>
      <c r="U4" s="3">
        <f>+T4+15</f>
        <v>36448</v>
      </c>
      <c r="V4" s="3">
        <f>+U4+16</f>
        <v>36464</v>
      </c>
      <c r="W4" s="3">
        <f>+V4+15</f>
        <v>36479</v>
      </c>
      <c r="X4" s="3">
        <f>+W4+15</f>
        <v>36494</v>
      </c>
      <c r="Y4" s="3">
        <f>+X4+15</f>
        <v>36509</v>
      </c>
      <c r="Z4" s="3">
        <f>+Y4+16</f>
        <v>36525</v>
      </c>
      <c r="AA4" s="18" t="s">
        <v>22</v>
      </c>
      <c r="AB4" s="18" t="s">
        <v>23</v>
      </c>
    </row>
    <row r="5" spans="1:28">
      <c r="C5" s="8"/>
      <c r="AA5" s="19"/>
      <c r="AB5" s="19"/>
    </row>
    <row r="6" spans="1:28" ht="13.5">
      <c r="A6" s="2" t="s">
        <v>1</v>
      </c>
      <c r="C6" s="12">
        <v>0</v>
      </c>
      <c r="D6" s="13">
        <f t="shared" ref="D6:Z6" si="0">+C37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21">
        <f>+C6</f>
        <v>0</v>
      </c>
      <c r="AB6" s="19"/>
    </row>
    <row r="7" spans="1:28" ht="13.5">
      <c r="C7" s="12"/>
      <c r="D7" s="11"/>
      <c r="E7" s="11"/>
      <c r="F7" s="11"/>
      <c r="G7" s="11"/>
      <c r="H7" s="11"/>
      <c r="I7" s="11"/>
      <c r="J7" s="1"/>
      <c r="K7" s="1"/>
      <c r="L7" s="1"/>
      <c r="M7" s="1"/>
      <c r="N7" s="1"/>
      <c r="AA7" s="19"/>
      <c r="AB7" s="19"/>
    </row>
    <row r="8" spans="1:28" ht="13.5">
      <c r="A8" s="2" t="s">
        <v>4</v>
      </c>
      <c r="C8" s="12"/>
      <c r="D8" s="11"/>
      <c r="E8" s="11"/>
      <c r="F8" s="11"/>
      <c r="G8" s="11"/>
      <c r="H8" s="11"/>
      <c r="I8" s="11"/>
      <c r="J8" s="1"/>
      <c r="K8" s="1"/>
      <c r="L8" s="1"/>
      <c r="M8" s="1"/>
      <c r="N8" s="1"/>
      <c r="AA8" s="19"/>
      <c r="AB8" s="19"/>
    </row>
    <row r="9" spans="1:28" ht="13.5">
      <c r="B9" s="5" t="s">
        <v>15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">
        <v>0</v>
      </c>
      <c r="AA9" s="21">
        <f t="shared" ref="AA9:AA17" si="1">SUM(C9:Z9)</f>
        <v>0</v>
      </c>
      <c r="AB9" s="20">
        <f>+AA9</f>
        <v>0</v>
      </c>
    </row>
    <row r="10" spans="1:28" ht="13.5">
      <c r="B10" s="5" t="s">
        <v>17</v>
      </c>
      <c r="C10" s="12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">
        <v>0</v>
      </c>
      <c r="AA10" s="21">
        <f t="shared" si="1"/>
        <v>0</v>
      </c>
      <c r="AB10" s="20">
        <f>+AA10</f>
        <v>0</v>
      </c>
    </row>
    <row r="11" spans="1:28" ht="13.5">
      <c r="B11" s="5" t="s">
        <v>18</v>
      </c>
      <c r="C11" s="12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">
        <v>0</v>
      </c>
      <c r="AA11" s="21">
        <f t="shared" si="1"/>
        <v>0</v>
      </c>
      <c r="AB11" s="20">
        <v>0</v>
      </c>
    </row>
    <row r="12" spans="1:28" ht="13.5">
      <c r="B12" s="5" t="s">
        <v>19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">
        <v>0</v>
      </c>
      <c r="AA12" s="21">
        <f t="shared" si="1"/>
        <v>0</v>
      </c>
      <c r="AB12" s="20">
        <v>0</v>
      </c>
    </row>
    <row r="13" spans="1:28" ht="13.5">
      <c r="B13" s="5" t="s">
        <v>20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">
        <v>0</v>
      </c>
      <c r="AA13" s="21">
        <f t="shared" si="1"/>
        <v>0</v>
      </c>
      <c r="AB13" s="20">
        <v>0</v>
      </c>
    </row>
    <row r="14" spans="1:28" ht="13.5">
      <c r="B14" s="5" t="s">
        <v>2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">
        <v>0</v>
      </c>
      <c r="AA14" s="21">
        <f t="shared" si="1"/>
        <v>0</v>
      </c>
      <c r="AB14" s="20">
        <f>+AA14</f>
        <v>0</v>
      </c>
    </row>
    <row r="15" spans="1:28" ht="13.5">
      <c r="B15" s="5" t="s">
        <v>0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">
        <v>0</v>
      </c>
      <c r="AA15" s="21">
        <f t="shared" si="1"/>
        <v>0</v>
      </c>
      <c r="AB15" s="20">
        <f>+AA15</f>
        <v>0</v>
      </c>
    </row>
    <row r="16" spans="1:28" ht="13.5">
      <c r="B16" s="5"/>
      <c r="C16" s="12"/>
      <c r="D16" s="11"/>
      <c r="E16" s="11"/>
      <c r="F16" s="11"/>
      <c r="G16" s="11"/>
      <c r="H16" s="11"/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1">
        <f t="shared" si="1"/>
        <v>0</v>
      </c>
      <c r="AB16" s="20"/>
    </row>
    <row r="17" spans="1:28" ht="13.5">
      <c r="B17" s="5" t="s">
        <v>3</v>
      </c>
      <c r="C17" s="12">
        <f t="shared" ref="C17:R17" si="2">SUM(C8:C16)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ref="S17:Z17" si="3">SUM(S8:S16)</f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24">
        <f t="shared" si="1"/>
        <v>0</v>
      </c>
      <c r="AB17" s="23">
        <f>SUM(AB9:AB16)</f>
        <v>0</v>
      </c>
    </row>
    <row r="18" spans="1:28" ht="13.5">
      <c r="B18" s="5"/>
      <c r="C18" s="12"/>
      <c r="D18" s="11"/>
      <c r="E18" s="11"/>
      <c r="F18" s="11"/>
      <c r="G18" s="11"/>
      <c r="H18" s="11"/>
      <c r="I18" s="11"/>
      <c r="J18" s="1"/>
      <c r="K18" s="1"/>
      <c r="L18" s="1"/>
      <c r="M18" s="1"/>
      <c r="N18" s="1"/>
      <c r="AA18" s="19"/>
      <c r="AB18" s="20"/>
    </row>
    <row r="19" spans="1:28" ht="13.5">
      <c r="A19" s="2" t="s">
        <v>5</v>
      </c>
      <c r="B19" s="5"/>
      <c r="C19" s="12"/>
      <c r="D19" s="11"/>
      <c r="E19" s="11"/>
      <c r="F19" s="11"/>
      <c r="G19" s="11"/>
      <c r="H19" s="11"/>
      <c r="I19" s="11"/>
      <c r="J19" s="1"/>
      <c r="K19" s="1"/>
      <c r="L19" s="1"/>
      <c r="M19" s="1"/>
      <c r="N19" s="1"/>
      <c r="AA19" s="19"/>
      <c r="AB19" s="20"/>
    </row>
    <row r="20" spans="1:28" ht="13.5">
      <c r="B20" s="5" t="s">
        <v>13</v>
      </c>
      <c r="C20" s="12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">
        <v>0</v>
      </c>
      <c r="AA20" s="21">
        <f t="shared" ref="AA20:AA25" si="4">SUM(C20:Z20)</f>
        <v>0</v>
      </c>
      <c r="AB20" s="20">
        <f t="shared" ref="AB20:AB25" si="5">+AA20</f>
        <v>0</v>
      </c>
    </row>
    <row r="21" spans="1:28" ht="13.5">
      <c r="B21" s="5" t="s">
        <v>14</v>
      </c>
      <c r="C21" s="12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">
        <v>0</v>
      </c>
      <c r="AA21" s="21">
        <f t="shared" si="4"/>
        <v>0</v>
      </c>
      <c r="AB21" s="20">
        <f t="shared" si="5"/>
        <v>0</v>
      </c>
    </row>
    <row r="22" spans="1:28" ht="13.5">
      <c r="B22" s="5" t="s">
        <v>6</v>
      </c>
      <c r="C22" s="12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">
        <v>0</v>
      </c>
      <c r="AA22" s="21">
        <f t="shared" si="4"/>
        <v>0</v>
      </c>
      <c r="AB22" s="20">
        <f t="shared" si="5"/>
        <v>0</v>
      </c>
    </row>
    <row r="23" spans="1:28" ht="13.5">
      <c r="B23" s="5" t="s">
        <v>7</v>
      </c>
      <c r="C23" s="12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">
        <v>0</v>
      </c>
      <c r="AA23" s="21">
        <f t="shared" si="4"/>
        <v>0</v>
      </c>
      <c r="AB23" s="20">
        <f t="shared" si="5"/>
        <v>0</v>
      </c>
    </row>
    <row r="24" spans="1:28" ht="13.5">
      <c r="B24" s="5" t="s">
        <v>8</v>
      </c>
      <c r="C24" s="12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">
        <v>0</v>
      </c>
      <c r="AA24" s="21">
        <f t="shared" si="4"/>
        <v>0</v>
      </c>
      <c r="AB24" s="20">
        <f t="shared" si="5"/>
        <v>0</v>
      </c>
    </row>
    <row r="25" spans="1:28" ht="13.5">
      <c r="B25" s="5" t="s">
        <v>9</v>
      </c>
      <c r="C25" s="12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">
        <v>0</v>
      </c>
      <c r="AA25" s="21">
        <f t="shared" si="4"/>
        <v>0</v>
      </c>
      <c r="AB25" s="20">
        <f t="shared" si="5"/>
        <v>0</v>
      </c>
    </row>
    <row r="26" spans="1:28" ht="13.5">
      <c r="B26" s="5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9"/>
      <c r="AB26" s="20"/>
    </row>
    <row r="27" spans="1:28" ht="13.5">
      <c r="B27" s="5" t="s">
        <v>16</v>
      </c>
      <c r="C27" s="12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">
        <v>0</v>
      </c>
      <c r="AA27" s="21">
        <f>SUM(C27:Z27)</f>
        <v>0</v>
      </c>
      <c r="AB27" s="20">
        <v>0</v>
      </c>
    </row>
    <row r="28" spans="1:28" ht="13.5">
      <c r="B28" s="5"/>
      <c r="C28" s="12"/>
      <c r="D28" s="11"/>
      <c r="E28" s="11"/>
      <c r="F28" s="1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9"/>
      <c r="AB28" s="20"/>
    </row>
    <row r="29" spans="1:28" ht="13.5">
      <c r="B29" s="5" t="s">
        <v>10</v>
      </c>
      <c r="C29" s="15">
        <f t="shared" ref="C29:R29" si="6">SUM(C19:C28)</f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6">
        <f t="shared" si="6"/>
        <v>0</v>
      </c>
      <c r="R29" s="6">
        <f t="shared" si="6"/>
        <v>0</v>
      </c>
      <c r="S29" s="6">
        <f t="shared" ref="S29:Z29" si="7">SUM(S19:S28)</f>
        <v>0</v>
      </c>
      <c r="T29" s="6">
        <f t="shared" si="7"/>
        <v>0</v>
      </c>
      <c r="U29" s="6">
        <f t="shared" si="7"/>
        <v>0</v>
      </c>
      <c r="V29" s="6">
        <f t="shared" si="7"/>
        <v>0</v>
      </c>
      <c r="W29" s="6">
        <f t="shared" si="7"/>
        <v>0</v>
      </c>
      <c r="X29" s="6">
        <f t="shared" si="7"/>
        <v>0</v>
      </c>
      <c r="Y29" s="6">
        <f t="shared" si="7"/>
        <v>0</v>
      </c>
      <c r="Z29" s="6">
        <f t="shared" si="7"/>
        <v>0</v>
      </c>
      <c r="AA29" s="24">
        <f>SUM(C29:Z29)</f>
        <v>0</v>
      </c>
      <c r="AB29" s="23">
        <f>SUM(AB20:AB28)</f>
        <v>0</v>
      </c>
    </row>
    <row r="30" spans="1:28">
      <c r="B30" s="5"/>
      <c r="C30" s="16"/>
      <c r="D30" s="10"/>
      <c r="E30" s="10"/>
      <c r="F30" s="10"/>
      <c r="G30" s="10"/>
      <c r="H30" s="10"/>
      <c r="I30" s="10"/>
      <c r="AA30" s="19"/>
      <c r="AB30" s="19"/>
    </row>
    <row r="31" spans="1:28">
      <c r="B31" s="5" t="s">
        <v>11</v>
      </c>
      <c r="C31" s="15">
        <f t="shared" ref="C31:R31" si="8">+C17+C29</f>
        <v>0</v>
      </c>
      <c r="D31" s="14">
        <f t="shared" si="8"/>
        <v>0</v>
      </c>
      <c r="E31" s="14">
        <f t="shared" si="8"/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6">
        <f t="shared" si="8"/>
        <v>0</v>
      </c>
      <c r="K31" s="6">
        <f t="shared" si="8"/>
        <v>0</v>
      </c>
      <c r="L31" s="6">
        <f t="shared" si="8"/>
        <v>0</v>
      </c>
      <c r="M31" s="6">
        <f t="shared" si="8"/>
        <v>0</v>
      </c>
      <c r="N31" s="6">
        <f t="shared" si="8"/>
        <v>0</v>
      </c>
      <c r="O31" s="6">
        <f t="shared" si="8"/>
        <v>0</v>
      </c>
      <c r="P31" s="6">
        <f t="shared" si="8"/>
        <v>0</v>
      </c>
      <c r="Q31" s="6">
        <f t="shared" si="8"/>
        <v>0</v>
      </c>
      <c r="R31" s="6">
        <f t="shared" si="8"/>
        <v>0</v>
      </c>
      <c r="S31" s="6">
        <f t="shared" ref="S31:Z31" si="9">+S17+S29</f>
        <v>0</v>
      </c>
      <c r="T31" s="6">
        <f t="shared" si="9"/>
        <v>0</v>
      </c>
      <c r="U31" s="6">
        <f t="shared" si="9"/>
        <v>0</v>
      </c>
      <c r="V31" s="6">
        <f t="shared" si="9"/>
        <v>0</v>
      </c>
      <c r="W31" s="6">
        <f t="shared" si="9"/>
        <v>0</v>
      </c>
      <c r="X31" s="6">
        <f t="shared" si="9"/>
        <v>0</v>
      </c>
      <c r="Y31" s="6">
        <f t="shared" si="9"/>
        <v>0</v>
      </c>
      <c r="Z31" s="6">
        <f t="shared" si="9"/>
        <v>0</v>
      </c>
      <c r="AA31" s="32">
        <f>+AA17+AA29</f>
        <v>0</v>
      </c>
      <c r="AB31" s="32">
        <f>+AB17+AB29</f>
        <v>0</v>
      </c>
    </row>
    <row r="32" spans="1:28">
      <c r="B32" s="5"/>
      <c r="C32" s="16"/>
      <c r="D32" s="10"/>
      <c r="E32" s="10"/>
      <c r="F32" s="10"/>
      <c r="G32" s="10"/>
      <c r="H32" s="10"/>
      <c r="I32" s="10"/>
      <c r="AA32" s="33"/>
      <c r="AB32" s="33"/>
    </row>
    <row r="33" spans="2:28">
      <c r="B33" s="10" t="s">
        <v>24</v>
      </c>
      <c r="C33" s="30">
        <f t="shared" ref="C33:AA33" si="10">+C6+C31</f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  <c r="Q33" s="30">
        <f t="shared" si="10"/>
        <v>0</v>
      </c>
      <c r="R33" s="30">
        <f t="shared" si="10"/>
        <v>0</v>
      </c>
      <c r="S33" s="30">
        <f t="shared" si="10"/>
        <v>0</v>
      </c>
      <c r="T33" s="30">
        <f t="shared" si="10"/>
        <v>0</v>
      </c>
      <c r="U33" s="30">
        <f t="shared" si="10"/>
        <v>0</v>
      </c>
      <c r="V33" s="30">
        <f t="shared" si="10"/>
        <v>0</v>
      </c>
      <c r="W33" s="30">
        <f t="shared" si="10"/>
        <v>0</v>
      </c>
      <c r="X33" s="30">
        <f t="shared" si="10"/>
        <v>0</v>
      </c>
      <c r="Y33" s="30">
        <f t="shared" si="10"/>
        <v>0</v>
      </c>
      <c r="Z33" s="30">
        <f t="shared" si="10"/>
        <v>0</v>
      </c>
      <c r="AA33" s="35">
        <f t="shared" si="10"/>
        <v>0</v>
      </c>
      <c r="AB33" s="34"/>
    </row>
    <row r="34" spans="2:28">
      <c r="B34" s="1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1"/>
      <c r="AB34" s="19"/>
    </row>
    <row r="35" spans="2:28">
      <c r="B35" s="10" t="s">
        <v>28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21">
        <f t="shared" ref="AA35" si="11">SUM(C35:Z35)</f>
        <v>0</v>
      </c>
      <c r="AB35" s="19"/>
    </row>
    <row r="36" spans="2:28">
      <c r="B36" s="1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1"/>
      <c r="AB36" s="19"/>
    </row>
    <row r="37" spans="2:28" ht="13.5" thickBot="1">
      <c r="B37" s="29" t="s">
        <v>29</v>
      </c>
      <c r="C37" s="28">
        <f t="shared" ref="C37:AA37" si="12">+C33+C35</f>
        <v>0</v>
      </c>
      <c r="D37" s="28">
        <f t="shared" si="12"/>
        <v>0</v>
      </c>
      <c r="E37" s="28">
        <f t="shared" si="12"/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36">
        <f t="shared" si="12"/>
        <v>0</v>
      </c>
      <c r="AB37" s="22"/>
    </row>
    <row r="38" spans="2:28" ht="14.25" thickTop="1">
      <c r="C38" s="10"/>
      <c r="D38" s="10"/>
      <c r="E38" s="10"/>
      <c r="F38" s="11"/>
      <c r="G38" s="11"/>
      <c r="H38" s="10"/>
      <c r="I38" s="10"/>
      <c r="AA38" s="6"/>
    </row>
    <row r="39" spans="2:28">
      <c r="B39" s="26" t="s">
        <v>25</v>
      </c>
      <c r="C39" s="27">
        <v>0</v>
      </c>
      <c r="D39" s="27">
        <f>+C43</f>
        <v>0</v>
      </c>
      <c r="E39" s="27">
        <f t="shared" ref="E39:Z39" si="13">+D43</f>
        <v>0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0</v>
      </c>
      <c r="R39" s="27">
        <f t="shared" si="13"/>
        <v>0</v>
      </c>
      <c r="S39" s="27">
        <f t="shared" si="13"/>
        <v>0</v>
      </c>
      <c r="T39" s="27">
        <f t="shared" si="13"/>
        <v>0</v>
      </c>
      <c r="U39" s="27">
        <f t="shared" si="13"/>
        <v>0</v>
      </c>
      <c r="V39" s="27">
        <f t="shared" si="13"/>
        <v>0</v>
      </c>
      <c r="W39" s="27">
        <f t="shared" si="13"/>
        <v>0</v>
      </c>
      <c r="X39" s="27">
        <f t="shared" si="13"/>
        <v>0</v>
      </c>
      <c r="Y39" s="27">
        <f t="shared" si="13"/>
        <v>0</v>
      </c>
      <c r="Z39" s="27">
        <f t="shared" si="13"/>
        <v>0</v>
      </c>
      <c r="AA39" s="6"/>
    </row>
    <row r="40" spans="2:28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2:28">
      <c r="B41" s="26" t="s">
        <v>26</v>
      </c>
      <c r="C41" s="27">
        <f>-C35</f>
        <v>0</v>
      </c>
      <c r="D41" s="27">
        <f t="shared" ref="D41:Z41" si="14">-D35</f>
        <v>0</v>
      </c>
      <c r="E41" s="27">
        <f t="shared" si="14"/>
        <v>0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0</v>
      </c>
      <c r="R41" s="27">
        <f t="shared" si="14"/>
        <v>0</v>
      </c>
      <c r="S41" s="27">
        <f t="shared" si="14"/>
        <v>0</v>
      </c>
      <c r="T41" s="27">
        <f t="shared" si="14"/>
        <v>0</v>
      </c>
      <c r="U41" s="27">
        <f t="shared" si="14"/>
        <v>0</v>
      </c>
      <c r="V41" s="27">
        <f t="shared" si="14"/>
        <v>0</v>
      </c>
      <c r="W41" s="27">
        <f t="shared" si="14"/>
        <v>0</v>
      </c>
      <c r="X41" s="27">
        <f t="shared" si="14"/>
        <v>0</v>
      </c>
      <c r="Y41" s="27">
        <f t="shared" si="14"/>
        <v>0</v>
      </c>
      <c r="Z41" s="27">
        <f t="shared" si="14"/>
        <v>0</v>
      </c>
    </row>
    <row r="42" spans="2:28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2:28">
      <c r="B43" s="26" t="s">
        <v>27</v>
      </c>
      <c r="C43" s="27">
        <f>+C39+C41</f>
        <v>0</v>
      </c>
      <c r="D43" s="27">
        <f>+D39+D41</f>
        <v>0</v>
      </c>
      <c r="E43" s="27">
        <f t="shared" ref="E43:Z43" si="15">+E39+E41</f>
        <v>0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0</v>
      </c>
      <c r="R43" s="27">
        <f t="shared" si="15"/>
        <v>0</v>
      </c>
      <c r="S43" s="27">
        <f t="shared" si="15"/>
        <v>0</v>
      </c>
      <c r="T43" s="27">
        <f t="shared" si="15"/>
        <v>0</v>
      </c>
      <c r="U43" s="27">
        <f t="shared" si="15"/>
        <v>0</v>
      </c>
      <c r="V43" s="27">
        <f t="shared" si="15"/>
        <v>0</v>
      </c>
      <c r="W43" s="27">
        <f t="shared" si="15"/>
        <v>0</v>
      </c>
      <c r="X43" s="27">
        <f t="shared" si="15"/>
        <v>0</v>
      </c>
      <c r="Y43" s="27">
        <f t="shared" si="15"/>
        <v>0</v>
      </c>
      <c r="Z43" s="27">
        <f t="shared" si="15"/>
        <v>0</v>
      </c>
    </row>
  </sheetData>
  <pageMargins left="0.26" right="0.27" top="0.7" bottom="1" header="0.5" footer="0.5"/>
  <pageSetup scale="65" orientation="landscape" horizontalDpi="300" verticalDpi="300" r:id="rId1"/>
  <headerFooter alignWithMargins="0"/>
  <ignoredErrors>
    <ignoredError sqref="H4:Z4 F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Monthly</vt:lpstr>
      <vt:lpstr>Semi-Monthly</vt:lpstr>
      <vt:lpstr>Monthly!Print_Area</vt:lpstr>
      <vt:lpstr>'Semi-Monthly'!Print_Area</vt:lpstr>
      <vt:lpstr>Monthly!Print_Titles</vt:lpstr>
      <vt:lpstr>'Semi-Monthly'!Print_Titles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JFCIV</dc:creator>
  <cp:lastModifiedBy>JFC IV</cp:lastModifiedBy>
  <cp:lastPrinted>2011-05-03T23:45:57Z</cp:lastPrinted>
  <dcterms:created xsi:type="dcterms:W3CDTF">2010-12-17T23:07:59Z</dcterms:created>
  <dcterms:modified xsi:type="dcterms:W3CDTF">2013-10-19T12:58:37Z</dcterms:modified>
</cp:coreProperties>
</file>